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nshasv\data\業務用\工事\【デジタルビルダー】\★★★マニュアル作成中★★★\協力会社向け周知資料\★はじめてDigital Billderを利用する協力会社さまへ★\適格請求書のご用意が無い協力会社さまへ\"/>
    </mc:Choice>
  </mc:AlternateContent>
  <bookViews>
    <workbookView xWindow="765" yWindow="765" windowWidth="21435" windowHeight="11490"/>
  </bookViews>
  <sheets>
    <sheet name="請求書サンプル" sheetId="1" r:id="rId1"/>
  </sheets>
  <definedNames>
    <definedName name="_xlnm.Print_Area" localSheetId="0">請求書サンプル!$B$2:$AB$32</definedName>
  </definedNames>
  <calcPr calcId="152511"/>
</workbook>
</file>

<file path=xl/calcChain.xml><?xml version="1.0" encoding="utf-8"?>
<calcChain xmlns="http://schemas.openxmlformats.org/spreadsheetml/2006/main">
  <c r="O28" i="1" l="1"/>
  <c r="Q28" i="1"/>
  <c r="M29" i="1"/>
  <c r="Q29" i="1" s="1"/>
  <c r="Q30" i="1" s="1"/>
  <c r="AB28" i="1" s="1"/>
  <c r="AB30" i="1" s="1"/>
  <c r="H11" i="1" s="1"/>
  <c r="O29" i="1"/>
  <c r="O30" i="1" s="1"/>
  <c r="Z28" i="1" s="1"/>
  <c r="Z30" i="1" s="1"/>
  <c r="Q27" i="1"/>
  <c r="Z29" i="1"/>
  <c r="AB29" i="1"/>
  <c r="T18" i="1"/>
  <c r="T23" i="1"/>
  <c r="M30" i="1" l="1"/>
  <c r="X28" i="1" s="1"/>
  <c r="X30" i="1" s="1"/>
  <c r="Z27" i="1"/>
  <c r="AB27" i="1" s="1"/>
  <c r="Z26" i="1"/>
  <c r="AB26" i="1" s="1"/>
  <c r="X31" i="1"/>
  <c r="Z31" i="1" s="1"/>
  <c r="AB31" i="1" s="1"/>
</calcChain>
</file>

<file path=xl/sharedStrings.xml><?xml version="1.0" encoding="utf-8"?>
<sst xmlns="http://schemas.openxmlformats.org/spreadsheetml/2006/main" count="63" uniqueCount="58">
  <si>
    <t>工事名</t>
    <rPh sb="0" eb="2">
      <t>コウジ</t>
    </rPh>
    <rPh sb="2" eb="3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</si>
  <si>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</si>
  <si>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</si>
  <si>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単位</t>
    <rPh sb="0" eb="2">
      <t>タンイ</t>
    </rPh>
    <phoneticPr fontId="1"/>
  </si>
  <si>
    <t>工事場所</t>
    <rPh sb="0" eb="2">
      <t>コウジ</t>
    </rPh>
    <rPh sb="2" eb="4">
      <t>バショ</t>
    </rPh>
    <phoneticPr fontId="1"/>
  </si>
  <si>
    <t>期間</t>
    <rPh sb="0" eb="2">
      <t>キカン</t>
    </rPh>
    <phoneticPr fontId="1"/>
  </si>
  <si>
    <t>【取引銀行】</t>
    <rPh sb="1" eb="3">
      <t>トリヒキ</t>
    </rPh>
    <rPh sb="3" eb="5">
      <t>ギンコウ</t>
    </rPh>
    <phoneticPr fontId="1"/>
  </si>
  <si>
    <t>口座番号</t>
    <rPh sb="0" eb="2">
      <t>コウザ</t>
    </rPh>
    <rPh sb="2" eb="4">
      <t>バンゴウ</t>
    </rPh>
    <phoneticPr fontId="1"/>
  </si>
  <si>
    <t>　</t>
    <phoneticPr fontId="1"/>
  </si>
  <si>
    <t>名　　　　称</t>
    <rPh sb="0" eb="1">
      <t>ナ</t>
    </rPh>
    <rPh sb="5" eb="6">
      <t>ショウ</t>
    </rPh>
    <phoneticPr fontId="1"/>
  </si>
  <si>
    <t>税区分</t>
    <rPh sb="0" eb="1">
      <t>ゼイ</t>
    </rPh>
    <rPh sb="1" eb="3">
      <t>クブン</t>
    </rPh>
    <phoneticPr fontId="1"/>
  </si>
  <si>
    <t>税率</t>
    <rPh sb="0" eb="2">
      <t>ゼイリツ</t>
    </rPh>
    <phoneticPr fontId="1"/>
  </si>
  <si>
    <t>消費税額</t>
    <rPh sb="0" eb="3">
      <t>ショウヒゼイ</t>
    </rPh>
    <rPh sb="3" eb="4">
      <t>ガク</t>
    </rPh>
    <phoneticPr fontId="1"/>
  </si>
  <si>
    <t>非課税</t>
    <rPh sb="0" eb="3">
      <t>ヒカゼイ</t>
    </rPh>
    <phoneticPr fontId="1"/>
  </si>
  <si>
    <t>課税</t>
    <rPh sb="0" eb="2">
      <t>カゼイ</t>
    </rPh>
    <phoneticPr fontId="1"/>
  </si>
  <si>
    <t>（非）</t>
    <rPh sb="1" eb="2">
      <t>ヒ</t>
    </rPh>
    <phoneticPr fontId="1"/>
  </si>
  <si>
    <t>合　計</t>
    <rPh sb="0" eb="1">
      <t>ゴウ</t>
    </rPh>
    <rPh sb="2" eb="3">
      <t>ケイ</t>
    </rPh>
    <phoneticPr fontId="1"/>
  </si>
  <si>
    <t>契約額</t>
    <rPh sb="0" eb="2">
      <t>ケイヤク</t>
    </rPh>
    <rPh sb="2" eb="3">
      <t>ガク</t>
    </rPh>
    <phoneticPr fontId="1"/>
  </si>
  <si>
    <t>精算増減額</t>
    <rPh sb="0" eb="2">
      <t>セイサン</t>
    </rPh>
    <rPh sb="2" eb="4">
      <t>ゾウゲン</t>
    </rPh>
    <rPh sb="4" eb="5">
      <t>ガク</t>
    </rPh>
    <phoneticPr fontId="1"/>
  </si>
  <si>
    <t>出来高累計額</t>
    <rPh sb="0" eb="3">
      <t>デキダカ</t>
    </rPh>
    <rPh sb="3" eb="6">
      <t>ルイケイガク</t>
    </rPh>
    <phoneticPr fontId="1"/>
  </si>
  <si>
    <t>前回まで領収額</t>
    <rPh sb="0" eb="2">
      <t>ゼンカイ</t>
    </rPh>
    <rPh sb="4" eb="6">
      <t>リョウシュウ</t>
    </rPh>
    <rPh sb="6" eb="7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</si>
  <si>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</si>
  <si>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</si>
  <si>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</si>
  <si>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</si>
  <si>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</si>
  <si>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③-④　今回請求額</t>
    <rPh sb="4" eb="6">
      <t>コンカイ</t>
    </rPh>
    <rPh sb="6" eb="9">
      <t>セイキュウガク</t>
    </rPh>
    <phoneticPr fontId="1"/>
  </si>
  <si>
    <t>担当者</t>
    <rPh sb="0" eb="3">
      <t>タントウシャ</t>
    </rPh>
    <phoneticPr fontId="1"/>
  </si>
  <si>
    <t>数量</t>
    <rPh sb="0" eb="2">
      <t>スウリョウ</t>
    </rPh>
    <phoneticPr fontId="1"/>
  </si>
  <si>
    <t>御中</t>
    <rPh sb="0" eb="2">
      <t>オンチュウ</t>
    </rPh>
    <phoneticPr fontId="1"/>
  </si>
  <si>
    <t>様</t>
    <rPh sb="0" eb="1">
      <t>サマ</t>
    </rPh>
    <phoneticPr fontId="1"/>
  </si>
  <si>
    <t>銀　行</t>
    <rPh sb="0" eb="1">
      <t>ギン</t>
    </rPh>
    <rPh sb="2" eb="3">
      <t>ギョウ</t>
    </rPh>
    <phoneticPr fontId="1"/>
  </si>
  <si>
    <t>（税込）</t>
    <rPh sb="1" eb="3">
      <t>ゼイコ</t>
    </rPh>
    <phoneticPr fontId="1"/>
  </si>
  <si>
    <t>金額（税抜）</t>
    <rPh sb="0" eb="2">
      <t>キンガク</t>
    </rPh>
    <rPh sb="3" eb="5">
      <t>ゼイヌキ</t>
    </rPh>
    <phoneticPr fontId="1"/>
  </si>
  <si>
    <t>単　　価</t>
    <rPh sb="0" eb="1">
      <t>タン</t>
    </rPh>
    <rPh sb="3" eb="4">
      <t>アタイ</t>
    </rPh>
    <phoneticPr fontId="1"/>
  </si>
  <si>
    <t>金　　　額</t>
    <rPh sb="0" eb="1">
      <t>キン</t>
    </rPh>
    <rPh sb="4" eb="5">
      <t>ガク</t>
    </rPh>
    <phoneticPr fontId="1"/>
  </si>
  <si>
    <t>備　　　　考</t>
    <rPh sb="0" eb="1">
      <t>ビ</t>
    </rPh>
    <rPh sb="5" eb="6">
      <t>コウ</t>
    </rPh>
    <phoneticPr fontId="1"/>
  </si>
  <si>
    <t>消費税額</t>
    <rPh sb="0" eb="4">
      <t>ショウヒゼイガク</t>
    </rPh>
    <phoneticPr fontId="1"/>
  </si>
  <si>
    <t>請 　求 　書</t>
    <rPh sb="0" eb="1">
      <t>ショウ</t>
    </rPh>
    <rPh sb="3" eb="4">
      <t>モトム</t>
    </rPh>
    <rPh sb="6" eb="7">
      <t>ショ</t>
    </rPh>
    <phoneticPr fontId="1"/>
  </si>
  <si>
    <t>請求額算定</t>
    <phoneticPr fontId="1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</si>
  <si>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</si>
  <si>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⑥</t>
    <phoneticPr fontId="1"/>
  </si>
  <si>
    <t>差し引き残額</t>
    <rPh sb="0" eb="1">
      <t>サ</t>
    </rPh>
    <rPh sb="2" eb="3">
      <t>ヒ</t>
    </rPh>
    <rPh sb="4" eb="6">
      <t>ザンガク</t>
    </rPh>
    <phoneticPr fontId="1"/>
  </si>
  <si>
    <t>⑤ 今回
御請求高</t>
    <rPh sb="2" eb="4">
      <t>コンカイ</t>
    </rPh>
    <rPh sb="5" eb="8">
      <t>ゴセイキュウ</t>
    </rPh>
    <rPh sb="8" eb="9">
      <t>ダカ</t>
    </rPh>
    <phoneticPr fontId="1"/>
  </si>
  <si>
    <t>①②が空欄のとき</t>
    <rPh sb="3" eb="5">
      <t>クウラン</t>
    </rPh>
    <phoneticPr fontId="1"/>
  </si>
  <si>
    <t>⑥も空欄</t>
    <rPh sb="2" eb="4">
      <t>クウラン</t>
    </rPh>
    <phoneticPr fontId="1"/>
  </si>
  <si>
    <t>（③出来高累計額）</t>
  </si>
  <si>
    <t>（③出来高累計額）</t>
    <phoneticPr fontId="1"/>
  </si>
  <si>
    <t>合計（税込）</t>
    <rPh sb="0" eb="2">
      <t>ゴウケイ</t>
    </rPh>
    <rPh sb="3" eb="5">
      <t>ゼイコミ</t>
    </rPh>
    <phoneticPr fontId="1"/>
  </si>
  <si>
    <t>合計（税抜）</t>
    <rPh sb="0" eb="2">
      <t>ゴウケイ</t>
    </rPh>
    <rPh sb="3" eb="5">
      <t>ゼイヌキ</t>
    </rPh>
    <phoneticPr fontId="1"/>
  </si>
  <si>
    <t>年</t>
    <rPh sb="0" eb="1">
      <t>ネン</t>
    </rPh>
    <phoneticPr fontId="1"/>
  </si>
  <si>
    <t>　日</t>
    <rPh sb="1" eb="2">
      <t>ニチ</t>
    </rPh>
    <phoneticPr fontId="1"/>
  </si>
  <si>
    <t>Ｎｏ.</t>
    <phoneticPr fontId="1"/>
  </si>
  <si>
    <t>木下工業株式会社</t>
    <rPh sb="0" eb="2">
      <t>キノシタ</t>
    </rPh>
    <rPh sb="2" eb="4">
      <t>コウギョウ</t>
    </rPh>
    <rPh sb="4" eb="6">
      <t>カブシキ</t>
    </rPh>
    <rPh sb="6" eb="8">
      <t>カイシャ</t>
    </rPh>
    <phoneticPr fontId="1"/>
  </si>
  <si>
    <t>口座名義(ｶﾅ)</t>
    <rPh sb="0" eb="2">
      <t>コウザ</t>
    </rPh>
    <rPh sb="2" eb="4">
      <t>メイギ</t>
    </rPh>
    <phoneticPr fontId="1"/>
  </si>
  <si>
    <t>口座種別</t>
    <rPh sb="0" eb="2">
      <t>コウザ</t>
    </rPh>
    <rPh sb="2" eb="4">
      <t>シュベツ</t>
    </rPh>
    <phoneticPr fontId="1"/>
  </si>
  <si>
    <t>(請求回数　　回目)</t>
    <rPh sb="1" eb="5">
      <t>セイキュウカイスウ</t>
    </rPh>
    <rPh sb="7" eb="9">
      <t>カイメ</t>
    </rPh>
    <phoneticPr fontId="1"/>
  </si>
  <si>
    <t>当座・普通</t>
    <rPh sb="0" eb="2">
      <t>トウザ</t>
    </rPh>
    <rPh sb="3" eb="5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</si>
</sst>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_ "/>
    <numFmt numFmtId="177" formatCode="#,##0_);[Red]\(#,##0\)"/>
    <numFmt numFmtId="178" formatCode="&quot;¥&quot;#,##0_);[Red]\(&quot;¥&quot;#,##0\)"/>
    <numFmt numFmtId="179" formatCode="####&quot;年&quot;"/>
    <numFmt numFmtId="180" formatCode="##&quot;月&quot;"/>
    <numFmt numFmtId="181" formatCode="##&quot;日&quot;"/>
    <numFmt numFmtId="182" formatCode="&quot;（請求回数  &quot;#&quot; 回目）&quot;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>
      <alignment vertical="center"/>
    </xf>
    <xf numFmtId="0" fontId="3" fillId="0" borderId="0" xfId="0" applyFont="1" applyAlignment="1">
      <alignment horizont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179" fontId="2" fillId="0" borderId="2" xfId="0" applyNumberFormat="1" applyFont="1" applyBorder="1" applyAlignment="1">
      <alignment vertical="center" shrinkToFit="1"/>
    </xf>
    <xf numFmtId="181" fontId="2" fillId="0" borderId="2" xfId="0" applyNumberFormat="1" applyFont="1" applyBorder="1" applyAlignment="1">
      <alignment horizontal="left" vertical="center" shrinkToFit="1"/>
    </xf>
    <xf numFmtId="178" fontId="5" fillId="0" borderId="4" xfId="0" applyNumberFormat="1" applyFont="1" applyBorder="1" applyAlignment="1">
      <alignment shrinkToFit="1"/>
    </xf>
    <xf numFmtId="0" fontId="2" fillId="0" borderId="2" xfId="0" applyFont="1" applyBorder="1">
      <alignment vertical="center"/>
    </xf>
    <xf numFmtId="179" fontId="2" fillId="0" borderId="0" xfId="0" applyNumberFormat="1" applyFont="1" applyAlignment="1">
      <alignment vertical="center" shrinkToFit="1"/>
    </xf>
    <xf numFmtId="180" fontId="2" fillId="0" borderId="0" xfId="0" applyNumberFormat="1" applyFont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>
      <alignment vertical="center"/>
    </xf>
    <xf numFmtId="177" fontId="7" fillId="0" borderId="8" xfId="0" applyNumberFormat="1" applyFont="1" applyBorder="1" applyAlignment="1">
      <alignment vertical="center" shrinkToFit="1"/>
    </xf>
    <xf numFmtId="0" fontId="2" fillId="2" borderId="0" xfId="0" applyFont="1" applyFill="1">
      <alignment vertical="center"/>
    </xf>
    <xf numFmtId="0" fontId="0" fillId="0" borderId="0" xfId="0" applyAlignment="1">
      <alignment wrapText="1"/>
    </xf>
    <xf numFmtId="0" fontId="7" fillId="0" borderId="9" xfId="0" applyFont="1" applyBorder="1" applyAlignment="1">
      <alignment horizontal="center" vertical="center" textRotation="255"/>
    </xf>
    <xf numFmtId="0" fontId="7" fillId="0" borderId="2" xfId="0" applyFont="1" applyBorder="1">
      <alignment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>
      <alignment vertical="center"/>
    </xf>
    <xf numFmtId="177" fontId="7" fillId="0" borderId="12" xfId="0" applyNumberFormat="1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>
      <alignment vertical="center"/>
    </xf>
    <xf numFmtId="177" fontId="7" fillId="0" borderId="15" xfId="0" applyNumberFormat="1" applyFont="1" applyBorder="1" applyAlignment="1">
      <alignment vertical="center" shrinkToFit="1"/>
    </xf>
    <xf numFmtId="177" fontId="7" fillId="0" borderId="16" xfId="0" applyNumberFormat="1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9" fontId="7" fillId="0" borderId="19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9" fontId="7" fillId="0" borderId="20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Continuous" vertical="center" shrinkToFit="1"/>
    </xf>
    <xf numFmtId="0" fontId="2" fillId="0" borderId="21" xfId="0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0" fontId="2" fillId="0" borderId="0" xfId="0" applyFont="1" applyAlignment="1"/>
    <xf numFmtId="0" fontId="6" fillId="0" borderId="0" xfId="0" applyFont="1" applyAlignment="1"/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>
      <alignment vertical="center"/>
    </xf>
    <xf numFmtId="177" fontId="7" fillId="0" borderId="27" xfId="0" applyNumberFormat="1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textRotation="255"/>
    </xf>
    <xf numFmtId="0" fontId="7" fillId="0" borderId="28" xfId="0" applyFont="1" applyBorder="1">
      <alignment vertical="center"/>
    </xf>
    <xf numFmtId="177" fontId="7" fillId="0" borderId="23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6" fontId="2" fillId="0" borderId="21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176" fontId="7" fillId="0" borderId="34" xfId="0" applyNumberFormat="1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177" fontId="7" fillId="0" borderId="12" xfId="0" applyNumberFormat="1" applyFont="1" applyBorder="1" applyAlignment="1">
      <alignment vertical="center" shrinkToFit="1"/>
    </xf>
    <xf numFmtId="177" fontId="7" fillId="0" borderId="23" xfId="0" applyNumberFormat="1" applyFont="1" applyBorder="1" applyAlignment="1">
      <alignment vertical="center" shrinkToFit="1"/>
    </xf>
    <xf numFmtId="177" fontId="7" fillId="0" borderId="27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176" fontId="7" fillId="0" borderId="23" xfId="0" applyNumberFormat="1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2" fillId="0" borderId="35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176" fontId="2" fillId="0" borderId="24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176" fontId="2" fillId="0" borderId="36" xfId="0" applyNumberFormat="1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7" fillId="0" borderId="37" xfId="0" applyNumberFormat="1" applyFont="1" applyBorder="1" applyAlignment="1">
      <alignment vertical="center" shrinkToFit="1"/>
    </xf>
    <xf numFmtId="176" fontId="7" fillId="0" borderId="38" xfId="0" applyNumberFormat="1" applyFont="1" applyBorder="1" applyAlignment="1">
      <alignment vertical="center" shrinkToFit="1"/>
    </xf>
    <xf numFmtId="176" fontId="7" fillId="0" borderId="22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2" fillId="0" borderId="2" xfId="0" applyFont="1" applyBorder="1" applyAlignment="1">
      <alignment horizontal="distributed" shrinkToFit="1"/>
    </xf>
    <xf numFmtId="0" fontId="10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shrinkToFit="1"/>
    </xf>
    <xf numFmtId="0" fontId="10" fillId="0" borderId="2" xfId="0" applyFont="1" applyBorder="1" applyAlignment="1">
      <alignment horizontal="center" shrinkToFit="1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33" xfId="0" applyFont="1" applyBorder="1" applyAlignment="1">
      <alignment horizontal="left" vertical="center" wrapText="1" indent="1" shrinkToFit="1"/>
    </xf>
    <xf numFmtId="0" fontId="2" fillId="0" borderId="34" xfId="0" applyFont="1" applyBorder="1" applyAlignment="1">
      <alignment horizontal="left" vertical="center" wrapText="1" indent="1" shrinkToFit="1"/>
    </xf>
    <xf numFmtId="0" fontId="2" fillId="0" borderId="8" xfId="0" applyFont="1" applyBorder="1" applyAlignment="1">
      <alignment horizontal="left" vertical="center" wrapText="1" indent="1" shrinkToFit="1"/>
    </xf>
    <xf numFmtId="180" fontId="2" fillId="0" borderId="2" xfId="0" applyNumberFormat="1" applyFont="1" applyBorder="1" applyAlignment="1">
      <alignment horizontal="center" vertical="center" shrinkToFit="1"/>
    </xf>
    <xf numFmtId="179" fontId="2" fillId="0" borderId="2" xfId="0" applyNumberFormat="1" applyFont="1" applyBorder="1" applyAlignment="1">
      <alignment horizontal="right" vertical="center" shrinkToFit="1"/>
    </xf>
    <xf numFmtId="6" fontId="9" fillId="0" borderId="6" xfId="0" applyNumberFormat="1" applyFont="1" applyBorder="1" applyAlignment="1">
      <alignment horizontal="right" shrinkToFit="1"/>
    </xf>
    <xf numFmtId="6" fontId="9" fillId="0" borderId="7" xfId="0" applyNumberFormat="1" applyFont="1" applyBorder="1" applyAlignment="1">
      <alignment horizontal="right" shrinkToFit="1"/>
    </xf>
    <xf numFmtId="177" fontId="7" fillId="0" borderId="16" xfId="0" applyNumberFormat="1" applyFont="1" applyBorder="1" applyAlignment="1">
      <alignment vertical="center" shrinkToFit="1"/>
    </xf>
    <xf numFmtId="182" fontId="2" fillId="0" borderId="30" xfId="0" applyNumberFormat="1" applyFont="1" applyBorder="1" applyAlignment="1">
      <alignment horizontal="left" shrinkToFit="1"/>
    </xf>
    <xf numFmtId="182" fontId="2" fillId="0" borderId="0" xfId="0" applyNumberFormat="1" applyFont="1" applyAlignment="1">
      <alignment horizontal="left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342900</xdr:colOff>
      <xdr:row>8</xdr:row>
      <xdr:rowOff>123826</xdr:rowOff>
    </xdr:from>
    <xdr:to>
      <xdr:col>27</xdr:col>
      <xdr:colOff>619125</xdr:colOff>
      <xdr:row>13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6448425" y="1257301"/>
          <a:ext cx="3028950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住所　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社名　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ＴＥＬ　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ＦＡＸ　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登録番号　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Ｔ</a:t>
          </a:r>
          <a:endParaRPr kumimoji="1" lang="en-US" altLang="ja-JP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2"/>
  <sheetViews>
    <sheetView tabSelected="1" view="pageBreakPreview" zoomScaleNormal="100" zoomScaleSheetLayoutView="100" workbookViewId="0">
      <selection activeCell="G27" sqref="G27:I27"/>
    </sheetView>
  </sheetViews>
  <sheetFormatPr defaultRowHeight="13.5" x14ac:dyDescent="0.4"/>
  <cols>
    <col min="1" max="2" width="1.875" style="4" customWidth="1"/>
    <col min="3" max="4" width="3.375" style="4" customWidth="1"/>
    <col min="5" max="7" width="1.5" style="4" customWidth="1"/>
    <col min="8" max="8" width="4.375" style="4" customWidth="1"/>
    <col min="9" max="9" width="9" style="4"/>
    <col min="10" max="10" width="4.875" style="4" customWidth="1"/>
    <col min="11" max="11" width="6.125" style="4" customWidth="1"/>
    <col min="12" max="12" width="5.125" style="4" customWidth="1"/>
    <col min="13" max="13" width="6.5" style="4" customWidth="1"/>
    <col min="14" max="14" width="4" style="5" customWidth="1"/>
    <col min="15" max="15" width="2.5" style="5" customWidth="1"/>
    <col min="16" max="16" width="7" style="4" customWidth="1"/>
    <col min="17" max="17" width="3.125" style="4" customWidth="1"/>
    <col min="18" max="18" width="6.75" style="4" customWidth="1"/>
    <col min="19" max="19" width="3" style="4" customWidth="1"/>
    <col min="20" max="20" width="2.75" style="4" customWidth="1"/>
    <col min="21" max="21" width="6.375" style="4" customWidth="1"/>
    <col min="22" max="22" width="8.625" style="4" customWidth="1"/>
    <col min="23" max="23" width="1.375" style="4" customWidth="1"/>
    <col min="24" max="24" width="5.375" style="4" customWidth="1"/>
    <col min="25" max="25" width="4.875" style="4" customWidth="1"/>
    <col min="26" max="27" width="4.75" style="4" customWidth="1"/>
    <col min="28" max="28" width="10.25" style="4" customWidth="1"/>
    <col min="29" max="29" width="6.25" style="4" customWidth="1"/>
    <col min="30" max="16384" width="9" style="4"/>
  </cols>
  <sheetData>
    <row r="2" spans="3:30" ht="12" customHeight="1" x14ac:dyDescent="0.3">
      <c r="L2" s="25"/>
      <c r="M2" s="25"/>
      <c r="N2" s="137" t="s">
        <v>38</v>
      </c>
      <c r="O2" s="137"/>
      <c r="P2" s="137"/>
      <c r="Q2" s="137"/>
      <c r="R2" s="137"/>
      <c r="S2" s="137"/>
      <c r="T2" s="137"/>
      <c r="U2" s="25"/>
    </row>
    <row r="3" spans="3:30" ht="12" customHeight="1" thickBot="1" x14ac:dyDescent="0.35">
      <c r="L3" s="25"/>
      <c r="M3" s="25"/>
      <c r="N3" s="138"/>
      <c r="O3" s="138"/>
      <c r="P3" s="138"/>
      <c r="Q3" s="138"/>
      <c r="R3" s="138"/>
      <c r="S3" s="138"/>
      <c r="T3" s="138"/>
      <c r="U3" s="25"/>
    </row>
    <row r="4" spans="3:30" ht="7.5" customHeight="1" thickTop="1" x14ac:dyDescent="0.3">
      <c r="L4" s="14"/>
      <c r="M4" s="14"/>
      <c r="N4" s="14"/>
      <c r="O4" s="14"/>
      <c r="P4" s="14"/>
      <c r="Q4" s="14"/>
      <c r="R4" s="14"/>
    </row>
    <row r="5" spans="3:30" ht="15.95" customHeight="1" x14ac:dyDescent="0.4">
      <c r="C5" s="140" t="s">
        <v>53</v>
      </c>
      <c r="D5" s="141"/>
      <c r="E5" s="141"/>
      <c r="F5" s="141"/>
      <c r="G5" s="141"/>
      <c r="H5" s="141"/>
      <c r="I5" s="141"/>
      <c r="J5" s="141"/>
      <c r="K5" s="141"/>
      <c r="V5" s="2"/>
      <c r="W5" s="2"/>
      <c r="X5" s="11"/>
      <c r="Y5" s="11" t="s">
        <v>52</v>
      </c>
      <c r="Z5" s="143"/>
      <c r="AA5" s="143"/>
      <c r="AB5" s="143"/>
    </row>
    <row r="6" spans="3:30" ht="8.25" customHeight="1" x14ac:dyDescent="0.4">
      <c r="C6" s="141"/>
      <c r="D6" s="141"/>
      <c r="E6" s="141"/>
      <c r="F6" s="141"/>
      <c r="G6" s="141"/>
      <c r="H6" s="141"/>
      <c r="I6" s="141"/>
      <c r="J6" s="141"/>
      <c r="K6" s="141"/>
    </row>
    <row r="7" spans="3:30" ht="15.95" customHeight="1" x14ac:dyDescent="0.4">
      <c r="C7" s="142"/>
      <c r="D7" s="142"/>
      <c r="E7" s="142"/>
      <c r="F7" s="142"/>
      <c r="G7" s="142"/>
      <c r="H7" s="142"/>
      <c r="I7" s="142"/>
      <c r="J7" s="142"/>
      <c r="K7" s="142"/>
      <c r="L7" s="16" t="s">
        <v>29</v>
      </c>
      <c r="U7" s="21"/>
      <c r="V7" s="22"/>
      <c r="W7" s="17"/>
      <c r="X7" s="150" t="s">
        <v>50</v>
      </c>
      <c r="Y7" s="150"/>
      <c r="Z7" s="149" t="s">
        <v>1</v>
      </c>
      <c r="AA7" s="149"/>
      <c r="AB7" s="18" t="s">
        <v>51</v>
      </c>
      <c r="AD7" s="4" t="s">
        <v>29</v>
      </c>
    </row>
    <row r="8" spans="3:30" ht="5.0999999999999996" customHeight="1" x14ac:dyDescent="0.4"/>
    <row r="9" spans="3:30" ht="18" customHeight="1" x14ac:dyDescent="0.4">
      <c r="C9" s="2" t="s">
        <v>40</v>
      </c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2"/>
      <c r="Q9" s="2"/>
      <c r="AD9" s="4" t="s">
        <v>30</v>
      </c>
    </row>
    <row r="10" spans="3:30" ht="6" customHeight="1" thickBot="1" x14ac:dyDescent="0.45"/>
    <row r="11" spans="3:30" ht="33" customHeight="1" thickBot="1" x14ac:dyDescent="0.45">
      <c r="C11" s="146" t="s">
        <v>43</v>
      </c>
      <c r="D11" s="147"/>
      <c r="E11" s="147"/>
      <c r="F11" s="147"/>
      <c r="G11" s="148"/>
      <c r="H11" s="151">
        <f>AB30</f>
        <v>0</v>
      </c>
      <c r="I11" s="152"/>
      <c r="J11" s="152"/>
      <c r="K11" s="152"/>
      <c r="L11" s="152"/>
      <c r="M11" s="19" t="s">
        <v>32</v>
      </c>
      <c r="N11" s="154" t="s">
        <v>56</v>
      </c>
      <c r="O11" s="155"/>
      <c r="P11" s="155"/>
      <c r="Q11" s="155"/>
    </row>
    <row r="12" spans="3:30" ht="5.0999999999999996" customHeight="1" x14ac:dyDescent="0.4">
      <c r="C12" s="10"/>
      <c r="D12" s="5"/>
      <c r="E12" s="5"/>
      <c r="F12" s="5"/>
      <c r="G12" s="5"/>
      <c r="S12" s="5"/>
    </row>
    <row r="13" spans="3:30" ht="21" customHeight="1" x14ac:dyDescent="0.15">
      <c r="C13" s="139" t="s">
        <v>0</v>
      </c>
      <c r="D13" s="139"/>
      <c r="E13" s="139"/>
      <c r="F13" s="6"/>
      <c r="G13" s="6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3:30" ht="21" customHeight="1" x14ac:dyDescent="0.15">
      <c r="C14" s="139" t="s">
        <v>4</v>
      </c>
      <c r="D14" s="139"/>
      <c r="E14" s="139"/>
      <c r="F14" s="7"/>
      <c r="G14" s="7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3:30" ht="21" customHeight="1" x14ac:dyDescent="0.15">
      <c r="C15" s="139" t="s">
        <v>5</v>
      </c>
      <c r="D15" s="139"/>
      <c r="E15" s="139"/>
      <c r="F15" s="9"/>
      <c r="G15" s="9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U15" s="8"/>
      <c r="V15" s="11"/>
      <c r="X15" s="11" t="s">
        <v>27</v>
      </c>
      <c r="Y15" s="20"/>
      <c r="Z15" s="24"/>
      <c r="AA15" s="23"/>
      <c r="AB15" s="20"/>
    </row>
    <row r="16" spans="3:30" ht="9.75" customHeight="1" x14ac:dyDescent="0.4"/>
    <row r="17" spans="2:31" s="5" customFormat="1" ht="18" customHeight="1" x14ac:dyDescent="0.4">
      <c r="C17" s="3" t="s">
        <v>1</v>
      </c>
      <c r="D17" s="3" t="s">
        <v>2</v>
      </c>
      <c r="E17" s="113" t="s">
        <v>9</v>
      </c>
      <c r="F17" s="111"/>
      <c r="G17" s="111"/>
      <c r="H17" s="111"/>
      <c r="I17" s="111"/>
      <c r="J17" s="111"/>
      <c r="K17" s="111"/>
      <c r="L17" s="111"/>
      <c r="M17" s="112"/>
      <c r="N17" s="113" t="s">
        <v>28</v>
      </c>
      <c r="O17" s="112"/>
      <c r="P17" s="3" t="s">
        <v>3</v>
      </c>
      <c r="Q17" s="91" t="s">
        <v>34</v>
      </c>
      <c r="R17" s="91"/>
      <c r="S17" s="91"/>
      <c r="T17" s="91" t="s">
        <v>35</v>
      </c>
      <c r="U17" s="91"/>
      <c r="V17" s="91"/>
      <c r="W17" s="91"/>
      <c r="X17" s="111" t="s">
        <v>36</v>
      </c>
      <c r="Y17" s="111"/>
      <c r="Z17" s="111"/>
      <c r="AA17" s="111"/>
      <c r="AB17" s="112"/>
      <c r="AD17" s="4"/>
    </row>
    <row r="18" spans="2:31" ht="18" customHeight="1" x14ac:dyDescent="0.4">
      <c r="C18" s="56"/>
      <c r="D18" s="56"/>
      <c r="E18" s="57"/>
      <c r="F18" s="106"/>
      <c r="G18" s="106"/>
      <c r="H18" s="106"/>
      <c r="I18" s="106"/>
      <c r="J18" s="106"/>
      <c r="K18" s="106"/>
      <c r="L18" s="106"/>
      <c r="M18" s="107"/>
      <c r="N18" s="160"/>
      <c r="O18" s="161"/>
      <c r="P18" s="58"/>
      <c r="Q18" s="114"/>
      <c r="R18" s="114"/>
      <c r="S18" s="114"/>
      <c r="T18" s="99">
        <f>ROUNDDOWN(N18*Q18,0)</f>
        <v>0</v>
      </c>
      <c r="U18" s="100"/>
      <c r="V18" s="100"/>
      <c r="W18" s="101"/>
      <c r="X18" s="105"/>
      <c r="Y18" s="106"/>
      <c r="Z18" s="106"/>
      <c r="AA18" s="106"/>
      <c r="AB18" s="107"/>
      <c r="AD18" s="5"/>
    </row>
    <row r="19" spans="2:31" ht="18" customHeight="1" x14ac:dyDescent="0.4">
      <c r="C19" s="59"/>
      <c r="D19" s="59"/>
      <c r="E19" s="60"/>
      <c r="F19" s="109"/>
      <c r="G19" s="109"/>
      <c r="H19" s="109"/>
      <c r="I19" s="109"/>
      <c r="J19" s="109"/>
      <c r="K19" s="109"/>
      <c r="L19" s="109"/>
      <c r="M19" s="110"/>
      <c r="N19" s="129"/>
      <c r="O19" s="130"/>
      <c r="P19" s="61"/>
      <c r="Q19" s="115"/>
      <c r="R19" s="115"/>
      <c r="S19" s="115"/>
      <c r="T19" s="102"/>
      <c r="U19" s="103"/>
      <c r="V19" s="103"/>
      <c r="W19" s="104"/>
      <c r="X19" s="108"/>
      <c r="Y19" s="109"/>
      <c r="Z19" s="109"/>
      <c r="AA19" s="109"/>
      <c r="AB19" s="110"/>
    </row>
    <row r="20" spans="2:31" ht="18" customHeight="1" x14ac:dyDescent="0.4">
      <c r="C20" s="59"/>
      <c r="D20" s="59"/>
      <c r="E20" s="60"/>
      <c r="F20" s="109"/>
      <c r="G20" s="109"/>
      <c r="H20" s="109"/>
      <c r="I20" s="109"/>
      <c r="J20" s="109"/>
      <c r="K20" s="109"/>
      <c r="L20" s="109"/>
      <c r="M20" s="110"/>
      <c r="N20" s="129"/>
      <c r="O20" s="130"/>
      <c r="P20" s="61"/>
      <c r="Q20" s="115"/>
      <c r="R20" s="115"/>
      <c r="S20" s="115"/>
      <c r="T20" s="102"/>
      <c r="U20" s="103"/>
      <c r="V20" s="103"/>
      <c r="W20" s="104"/>
      <c r="X20" s="108"/>
      <c r="Y20" s="109"/>
      <c r="Z20" s="109"/>
      <c r="AA20" s="109"/>
      <c r="AB20" s="110"/>
    </row>
    <row r="21" spans="2:31" ht="18" customHeight="1" x14ac:dyDescent="0.4">
      <c r="C21" s="59"/>
      <c r="D21" s="59"/>
      <c r="E21" s="60"/>
      <c r="F21" s="109"/>
      <c r="G21" s="109"/>
      <c r="H21" s="109"/>
      <c r="I21" s="109"/>
      <c r="J21" s="109"/>
      <c r="K21" s="109"/>
      <c r="L21" s="109"/>
      <c r="M21" s="110"/>
      <c r="N21" s="129"/>
      <c r="O21" s="130"/>
      <c r="P21" s="61"/>
      <c r="Q21" s="102"/>
      <c r="R21" s="103"/>
      <c r="S21" s="104"/>
      <c r="T21" s="102"/>
      <c r="U21" s="103"/>
      <c r="V21" s="103"/>
      <c r="W21" s="104"/>
      <c r="X21" s="108"/>
      <c r="Y21" s="109"/>
      <c r="Z21" s="109"/>
      <c r="AA21" s="109"/>
      <c r="AB21" s="110"/>
    </row>
    <row r="22" spans="2:31" ht="18" customHeight="1" x14ac:dyDescent="0.4">
      <c r="C22" s="62"/>
      <c r="D22" s="62"/>
      <c r="E22" s="63"/>
      <c r="F22" s="124"/>
      <c r="G22" s="124"/>
      <c r="H22" s="124"/>
      <c r="I22" s="124"/>
      <c r="J22" s="124"/>
      <c r="K22" s="124"/>
      <c r="L22" s="124"/>
      <c r="M22" s="125"/>
      <c r="N22" s="156"/>
      <c r="O22" s="157"/>
      <c r="P22" s="64"/>
      <c r="Q22" s="119"/>
      <c r="R22" s="119"/>
      <c r="S22" s="119"/>
      <c r="T22" s="126"/>
      <c r="U22" s="127"/>
      <c r="V22" s="127"/>
      <c r="W22" s="128"/>
      <c r="X22" s="123"/>
      <c r="Y22" s="124"/>
      <c r="Z22" s="124"/>
      <c r="AA22" s="124"/>
      <c r="AB22" s="125"/>
    </row>
    <row r="23" spans="2:31" ht="18" customHeight="1" x14ac:dyDescent="0.4">
      <c r="C23" s="52" t="s">
        <v>49</v>
      </c>
      <c r="D23" s="52"/>
      <c r="E23" s="53"/>
      <c r="F23" s="54"/>
      <c r="G23" s="54"/>
      <c r="H23" s="54"/>
      <c r="I23" s="54"/>
      <c r="J23" s="54"/>
      <c r="K23" s="54"/>
      <c r="L23" s="54"/>
      <c r="M23" s="55"/>
      <c r="N23" s="113"/>
      <c r="O23" s="112"/>
      <c r="P23" s="15"/>
      <c r="Q23" s="98"/>
      <c r="R23" s="98"/>
      <c r="S23" s="98"/>
      <c r="T23" s="78">
        <f>SUM(T18:W22)</f>
        <v>0</v>
      </c>
      <c r="U23" s="79"/>
      <c r="V23" s="79"/>
      <c r="W23" s="80"/>
      <c r="X23" s="120" t="s">
        <v>46</v>
      </c>
      <c r="Y23" s="121"/>
      <c r="Z23" s="121"/>
      <c r="AA23" s="121"/>
      <c r="AB23" s="122"/>
    </row>
    <row r="24" spans="2:31" ht="15" customHeight="1" x14ac:dyDescent="0.4"/>
    <row r="25" spans="2:31" ht="21" customHeight="1" x14ac:dyDescent="0.15">
      <c r="B25" s="65" t="s">
        <v>6</v>
      </c>
      <c r="C25" s="2"/>
      <c r="D25" s="27"/>
      <c r="E25" s="27"/>
      <c r="F25" s="27"/>
      <c r="G25" s="27"/>
      <c r="H25" s="27"/>
      <c r="I25" s="27"/>
      <c r="J25" s="26"/>
      <c r="S25" s="2"/>
      <c r="T25" s="91" t="s">
        <v>39</v>
      </c>
      <c r="U25" s="91"/>
      <c r="V25" s="91"/>
      <c r="W25" s="113"/>
      <c r="X25" s="81" t="s">
        <v>33</v>
      </c>
      <c r="Y25" s="81"/>
      <c r="Z25" s="81" t="s">
        <v>37</v>
      </c>
      <c r="AA25" s="81"/>
      <c r="AB25" s="30" t="s">
        <v>48</v>
      </c>
    </row>
    <row r="26" spans="2:31" s="2" customFormat="1" ht="21" customHeight="1" x14ac:dyDescent="0.15">
      <c r="B26" s="65" t="s">
        <v>31</v>
      </c>
      <c r="C26" s="65"/>
      <c r="D26" s="65"/>
      <c r="E26" s="65"/>
      <c r="F26" s="65"/>
      <c r="G26" s="77"/>
      <c r="H26" s="77"/>
      <c r="I26" s="77"/>
      <c r="J26" s="66"/>
      <c r="K26" s="30" t="s">
        <v>10</v>
      </c>
      <c r="L26" s="31" t="s">
        <v>11</v>
      </c>
      <c r="M26" s="162" t="s">
        <v>33</v>
      </c>
      <c r="N26" s="163"/>
      <c r="O26" s="162" t="s">
        <v>12</v>
      </c>
      <c r="P26" s="163"/>
      <c r="Q26" s="81" t="s">
        <v>48</v>
      </c>
      <c r="R26" s="81"/>
      <c r="S26" s="4"/>
      <c r="T26" s="39" t="s">
        <v>21</v>
      </c>
      <c r="U26" s="40" t="s">
        <v>17</v>
      </c>
      <c r="V26" s="40"/>
      <c r="W26" s="40"/>
      <c r="X26" s="92"/>
      <c r="Y26" s="93"/>
      <c r="Z26" s="87" t="str">
        <f>IF(X26="","",ROUNDDOWN(X26*10%,0))</f>
        <v/>
      </c>
      <c r="AA26" s="87"/>
      <c r="AB26" s="41" t="str">
        <f>IFERROR(X26+Z26,"")</f>
        <v/>
      </c>
      <c r="AC26" s="13"/>
      <c r="AD26" s="35" t="s">
        <v>44</v>
      </c>
      <c r="AE26" s="35"/>
    </row>
    <row r="27" spans="2:31" s="2" customFormat="1" ht="21" customHeight="1" x14ac:dyDescent="0.4">
      <c r="B27" s="2" t="s">
        <v>55</v>
      </c>
      <c r="D27" s="11"/>
      <c r="E27" s="73"/>
      <c r="F27" s="73"/>
      <c r="G27" s="76" t="s">
        <v>57</v>
      </c>
      <c r="H27" s="76"/>
      <c r="I27" s="76"/>
      <c r="J27" s="27"/>
      <c r="K27" s="46" t="s">
        <v>13</v>
      </c>
      <c r="L27" s="47" t="s">
        <v>15</v>
      </c>
      <c r="M27" s="92"/>
      <c r="N27" s="92"/>
      <c r="O27" s="131"/>
      <c r="P27" s="132"/>
      <c r="Q27" s="92">
        <f>M27+O27</f>
        <v>0</v>
      </c>
      <c r="R27" s="92"/>
      <c r="S27" s="4"/>
      <c r="T27" s="70" t="s">
        <v>22</v>
      </c>
      <c r="U27" s="71" t="s">
        <v>18</v>
      </c>
      <c r="V27" s="71"/>
      <c r="W27" s="71"/>
      <c r="X27" s="94"/>
      <c r="Y27" s="95"/>
      <c r="Z27" s="88" t="str">
        <f>IF(X27="","",ROUNDDOWN(X27*10%,0))</f>
        <v/>
      </c>
      <c r="AA27" s="88"/>
      <c r="AB27" s="72" t="str">
        <f>IFERROR(X27+Z27,"")</f>
        <v/>
      </c>
      <c r="AC27" s="13"/>
      <c r="AD27" s="35" t="s">
        <v>45</v>
      </c>
      <c r="AE27" s="35"/>
    </row>
    <row r="28" spans="2:31" s="2" customFormat="1" ht="21" customHeight="1" x14ac:dyDescent="0.4">
      <c r="B28" s="2" t="s">
        <v>7</v>
      </c>
      <c r="D28" s="11"/>
      <c r="E28" s="73"/>
      <c r="F28" s="73"/>
      <c r="G28" s="76"/>
      <c r="H28" s="76"/>
      <c r="I28" s="76"/>
      <c r="J28" s="27"/>
      <c r="K28" s="48" t="s">
        <v>14</v>
      </c>
      <c r="L28" s="49">
        <v>0.08</v>
      </c>
      <c r="M28" s="82">
        <v>0</v>
      </c>
      <c r="N28" s="82"/>
      <c r="O28" s="133">
        <f>ROUNDDOWN(M28*0.08,0)</f>
        <v>0</v>
      </c>
      <c r="P28" s="134"/>
      <c r="Q28" s="82">
        <f>M28+O28</f>
        <v>0</v>
      </c>
      <c r="R28" s="82"/>
      <c r="S28" s="4"/>
      <c r="T28" s="67" t="s">
        <v>23</v>
      </c>
      <c r="U28" s="68" t="s">
        <v>19</v>
      </c>
      <c r="V28" s="68"/>
      <c r="W28" s="68"/>
      <c r="X28" s="96">
        <f>M30</f>
        <v>0</v>
      </c>
      <c r="Y28" s="97"/>
      <c r="Z28" s="89">
        <f>O30</f>
        <v>0</v>
      </c>
      <c r="AA28" s="89"/>
      <c r="AB28" s="69">
        <f>Q30</f>
        <v>0</v>
      </c>
      <c r="AC28" s="13"/>
    </row>
    <row r="29" spans="2:31" s="2" customFormat="1" ht="21" customHeight="1" thickBot="1" x14ac:dyDescent="0.2">
      <c r="B29" s="73" t="s">
        <v>54</v>
      </c>
      <c r="C29" s="28"/>
      <c r="D29" s="29"/>
      <c r="E29" s="28"/>
      <c r="F29" s="28"/>
      <c r="G29" s="76"/>
      <c r="H29" s="76"/>
      <c r="I29" s="76"/>
      <c r="J29" s="75"/>
      <c r="K29" s="50" t="s">
        <v>14</v>
      </c>
      <c r="L29" s="51">
        <v>0.1</v>
      </c>
      <c r="M29" s="83">
        <f>T23</f>
        <v>0</v>
      </c>
      <c r="N29" s="83"/>
      <c r="O29" s="135">
        <f>ROUNDDOWN(M29*0.1,0)</f>
        <v>0</v>
      </c>
      <c r="P29" s="136"/>
      <c r="Q29" s="83">
        <f>M29+O29</f>
        <v>0</v>
      </c>
      <c r="R29" s="83"/>
      <c r="S29" s="4"/>
      <c r="T29" s="42" t="s">
        <v>24</v>
      </c>
      <c r="U29" s="43" t="s">
        <v>20</v>
      </c>
      <c r="V29" s="43"/>
      <c r="W29" s="43"/>
      <c r="X29" s="83">
        <v>0</v>
      </c>
      <c r="Y29" s="84"/>
      <c r="Z29" s="90">
        <f>ROUNDDOWN(X29*10%,0)</f>
        <v>0</v>
      </c>
      <c r="AA29" s="90"/>
      <c r="AB29" s="44">
        <f>X29+Z29</f>
        <v>0</v>
      </c>
      <c r="AC29" s="13"/>
    </row>
    <row r="30" spans="2:31" s="2" customFormat="1" ht="24.95" customHeight="1" thickBot="1" x14ac:dyDescent="0.2">
      <c r="B30" s="74"/>
      <c r="C30" s="74"/>
      <c r="D30" s="74"/>
      <c r="E30" s="74"/>
      <c r="F30" s="74"/>
      <c r="G30" s="74"/>
      <c r="H30" s="74"/>
      <c r="I30" s="74"/>
      <c r="J30" s="74"/>
      <c r="K30" s="116" t="s">
        <v>16</v>
      </c>
      <c r="L30" s="117"/>
      <c r="M30" s="85">
        <f>SUM(M27:N29)</f>
        <v>0</v>
      </c>
      <c r="N30" s="85"/>
      <c r="O30" s="85">
        <f>SUM(O28:P29)</f>
        <v>0</v>
      </c>
      <c r="P30" s="85"/>
      <c r="Q30" s="85">
        <f>SUM(Q27:R29)</f>
        <v>0</v>
      </c>
      <c r="R30" s="118"/>
      <c r="S30" s="4"/>
      <c r="T30" s="32" t="s">
        <v>25</v>
      </c>
      <c r="U30" s="33" t="s">
        <v>26</v>
      </c>
      <c r="V30" s="33"/>
      <c r="W30" s="33"/>
      <c r="X30" s="85">
        <f>X28-X29</f>
        <v>0</v>
      </c>
      <c r="Y30" s="86"/>
      <c r="Z30" s="85">
        <f>Z28-Z29</f>
        <v>0</v>
      </c>
      <c r="AA30" s="86"/>
      <c r="AB30" s="34">
        <f>AB28-AB29</f>
        <v>0</v>
      </c>
      <c r="AC30" s="13"/>
      <c r="AE30" s="2" t="s">
        <v>47</v>
      </c>
    </row>
    <row r="31" spans="2:31" s="2" customFormat="1" ht="21" customHeight="1" x14ac:dyDescent="0.4">
      <c r="B31" s="36"/>
      <c r="C31" s="36"/>
      <c r="D31" s="36"/>
      <c r="E31" s="36"/>
      <c r="F31" s="36"/>
      <c r="G31" s="36"/>
      <c r="H31" s="36"/>
      <c r="I31" s="36"/>
      <c r="J31" s="36"/>
      <c r="K31" s="1"/>
      <c r="L31" s="1"/>
      <c r="M31" s="12"/>
      <c r="N31" s="12"/>
      <c r="O31" s="12"/>
      <c r="P31" s="12"/>
      <c r="Q31" s="12"/>
      <c r="R31" s="12"/>
      <c r="S31" s="4"/>
      <c r="T31" s="37" t="s">
        <v>41</v>
      </c>
      <c r="U31" s="38" t="s">
        <v>42</v>
      </c>
      <c r="V31" s="38"/>
      <c r="W31" s="38"/>
      <c r="X31" s="158" t="str">
        <f>IF(X26="","",X26+X27-X28)</f>
        <v/>
      </c>
      <c r="Y31" s="159"/>
      <c r="Z31" s="153" t="str">
        <f>IFERROR(ROUNDDOWN(X31*10%,0),"")</f>
        <v/>
      </c>
      <c r="AA31" s="153"/>
      <c r="AB31" s="45" t="str">
        <f>IFERROR(X31+Z31,"")</f>
        <v/>
      </c>
      <c r="AC31" s="13"/>
    </row>
    <row r="32" spans="2:31" s="2" customFormat="1" ht="4.9000000000000004" customHeight="1" x14ac:dyDescent="0.4">
      <c r="C32" s="2" t="s">
        <v>8</v>
      </c>
      <c r="N32" s="1"/>
      <c r="O32" s="1"/>
      <c r="S32" s="4"/>
    </row>
  </sheetData>
  <mergeCells count="83">
    <mergeCell ref="Z31:AA31"/>
    <mergeCell ref="N11:Q11"/>
    <mergeCell ref="N22:O22"/>
    <mergeCell ref="F20:M20"/>
    <mergeCell ref="F21:M21"/>
    <mergeCell ref="F22:M22"/>
    <mergeCell ref="X31:Y31"/>
    <mergeCell ref="N18:O18"/>
    <mergeCell ref="O26:P26"/>
    <mergeCell ref="N17:O17"/>
    <mergeCell ref="F18:M18"/>
    <mergeCell ref="E17:M17"/>
    <mergeCell ref="F19:M19"/>
    <mergeCell ref="M26:N26"/>
    <mergeCell ref="N23:O23"/>
    <mergeCell ref="N20:O20"/>
    <mergeCell ref="N2:T3"/>
    <mergeCell ref="C15:E15"/>
    <mergeCell ref="C5:K7"/>
    <mergeCell ref="Z5:AB5"/>
    <mergeCell ref="H13:Q13"/>
    <mergeCell ref="H14:Q14"/>
    <mergeCell ref="H15:Q15"/>
    <mergeCell ref="C11:G11"/>
    <mergeCell ref="Z7:AA7"/>
    <mergeCell ref="X7:Y7"/>
    <mergeCell ref="H11:L11"/>
    <mergeCell ref="C13:E13"/>
    <mergeCell ref="C14:E14"/>
    <mergeCell ref="N21:O21"/>
    <mergeCell ref="N19:O19"/>
    <mergeCell ref="M29:N29"/>
    <mergeCell ref="M30:N30"/>
    <mergeCell ref="O30:P30"/>
    <mergeCell ref="O27:P27"/>
    <mergeCell ref="O28:P28"/>
    <mergeCell ref="O29:P29"/>
    <mergeCell ref="Q18:S18"/>
    <mergeCell ref="Q19:S19"/>
    <mergeCell ref="Q20:S20"/>
    <mergeCell ref="X25:Y25"/>
    <mergeCell ref="K30:L30"/>
    <mergeCell ref="Q27:R27"/>
    <mergeCell ref="Q28:R28"/>
    <mergeCell ref="Q29:R29"/>
    <mergeCell ref="Q30:R30"/>
    <mergeCell ref="M27:N27"/>
    <mergeCell ref="Q21:S21"/>
    <mergeCell ref="Q22:S22"/>
    <mergeCell ref="X23:AB23"/>
    <mergeCell ref="X21:AB21"/>
    <mergeCell ref="X22:AB22"/>
    <mergeCell ref="T22:W22"/>
    <mergeCell ref="T17:W17"/>
    <mergeCell ref="Q17:S17"/>
    <mergeCell ref="X26:Y26"/>
    <mergeCell ref="X27:Y27"/>
    <mergeCell ref="X28:Y28"/>
    <mergeCell ref="Q23:S23"/>
    <mergeCell ref="T18:W18"/>
    <mergeCell ref="T19:W19"/>
    <mergeCell ref="T20:W20"/>
    <mergeCell ref="T21:W21"/>
    <mergeCell ref="X18:AB18"/>
    <mergeCell ref="X19:AB19"/>
    <mergeCell ref="X20:AB20"/>
    <mergeCell ref="X17:AB17"/>
    <mergeCell ref="Z25:AA25"/>
    <mergeCell ref="T25:W25"/>
    <mergeCell ref="X29:Y29"/>
    <mergeCell ref="X30:Y30"/>
    <mergeCell ref="Z26:AA26"/>
    <mergeCell ref="Z27:AA27"/>
    <mergeCell ref="Z28:AA28"/>
    <mergeCell ref="Z29:AA29"/>
    <mergeCell ref="Z30:AA30"/>
    <mergeCell ref="G29:I29"/>
    <mergeCell ref="G28:I28"/>
    <mergeCell ref="G26:I26"/>
    <mergeCell ref="T23:W23"/>
    <mergeCell ref="Q26:R26"/>
    <mergeCell ref="M28:N28"/>
    <mergeCell ref="G27:I27"/>
  </mergeCells>
  <phoneticPr fontId="1"/>
  <dataValidations count="2">
    <dataValidation type="list" allowBlank="1" showInputMessage="1" showErrorMessage="1" sqref="L7">
      <formula1>$AD$6:$AD$9</formula1>
    </dataValidation>
    <dataValidation type="list" allowBlank="1" showInputMessage="1" showErrorMessage="1" sqref="X23:AB23">
      <formula1>$AE$29:$AE$31</formula1>
    </dataValidation>
  </dataValidations>
  <pageMargins left="0.62992125984251968" right="0.1574803149606299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請求書サンプル</vt:lpstr>
      <vt:lpstr>請求書サンプル!Print_Area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kobe8</dc:creator>
  <cp:lastModifiedBy>soumu3</cp:lastModifiedBy>
  <cp:lastPrinted>2023-09-06T07:24:19Z</cp:lastPrinted>
  <dcterms:created xsi:type="dcterms:W3CDTF">2023-07-19T04:08:12Z</dcterms:created>
  <dcterms:modified xsi:type="dcterms:W3CDTF">2023-09-06T07:24:29Z</dcterms:modified>
</cp:coreProperties>
</file>